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6" windowWidth="8880" windowHeight="4056" activeTab="0"/>
  </bookViews>
  <sheets>
    <sheet name="SC-1 Sheet" sheetId="1" r:id="rId1"/>
    <sheet name="Continuation Sheet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<sst xmlns="http://schemas.openxmlformats.org/spreadsheetml/2006/main" count="167" uniqueCount="93">
  <si>
    <t>SUBCONTRACTOR ESTIMATE FOR CHANGE ORDER</t>
  </si>
  <si>
    <t xml:space="preserve">Project Code:  </t>
  </si>
  <si>
    <t xml:space="preserve">General Contractor:  </t>
  </si>
  <si>
    <t xml:space="preserve">Agency:  </t>
  </si>
  <si>
    <t xml:space="preserve">Project:  </t>
  </si>
  <si>
    <t xml:space="preserve">Change Description:  </t>
  </si>
  <si>
    <t>SUBCONTRACTOR DIRECT COSTS</t>
  </si>
  <si>
    <t>Scope Description</t>
  </si>
  <si>
    <t>Direct Labor</t>
  </si>
  <si>
    <t>Direct Material</t>
  </si>
  <si>
    <t>Direct Equipment</t>
  </si>
  <si>
    <t>Total</t>
  </si>
  <si>
    <t>Hourly Wage</t>
  </si>
  <si>
    <t>Material</t>
  </si>
  <si>
    <t>Equipment</t>
  </si>
  <si>
    <t>Item</t>
  </si>
  <si>
    <t>Qty</t>
  </si>
  <si>
    <t>Hours</t>
  </si>
  <si>
    <t>Rate, Excl.</t>
  </si>
  <si>
    <t>Labor</t>
  </si>
  <si>
    <t>Cost</t>
  </si>
  <si>
    <t>No.</t>
  </si>
  <si>
    <t>Description</t>
  </si>
  <si>
    <t>Quantity</t>
  </si>
  <si>
    <t>Units</t>
  </si>
  <si>
    <t>Per Unit</t>
  </si>
  <si>
    <t>Labor Hours</t>
  </si>
  <si>
    <t>Taxes &amp; Ins.</t>
  </si>
  <si>
    <t>A</t>
  </si>
  <si>
    <t>B</t>
  </si>
  <si>
    <t>C</t>
  </si>
  <si>
    <t>D</t>
  </si>
  <si>
    <t>E</t>
  </si>
  <si>
    <t>F = C x E</t>
  </si>
  <si>
    <t>G</t>
  </si>
  <si>
    <t>H = F x G</t>
  </si>
  <si>
    <t>I</t>
  </si>
  <si>
    <t>J = C x I</t>
  </si>
  <si>
    <t>K</t>
  </si>
  <si>
    <t>L = C x K</t>
  </si>
  <si>
    <t xml:space="preserve">  Subtotal from Estimate Continuation Sheets</t>
  </si>
  <si>
    <t xml:space="preserve">  Subtotal (S/T) Direct Costs:</t>
  </si>
  <si>
    <t xml:space="preserve"> Subtotal Labor</t>
  </si>
  <si>
    <t xml:space="preserve"> Subtotal Mat'l</t>
  </si>
  <si>
    <t xml:space="preserve"> Subtotal Equip.</t>
  </si>
  <si>
    <t xml:space="preserve">  Taxes/Insurance:</t>
  </si>
  <si>
    <t xml:space="preserve"> % of Item 1.97H =  </t>
  </si>
  <si>
    <t xml:space="preserve">  Total Direct Costs</t>
  </si>
  <si>
    <t xml:space="preserve"> Total Labor</t>
  </si>
  <si>
    <t xml:space="preserve"> Total Mat'l</t>
  </si>
  <si>
    <t xml:space="preserve"> Total Equip.</t>
  </si>
  <si>
    <t>SUB-SUBCONTRACT COSTS</t>
  </si>
  <si>
    <t>SUMMARY</t>
  </si>
  <si>
    <t>Submitted By</t>
  </si>
  <si>
    <t>Sub-Subcontractor Name</t>
  </si>
  <si>
    <t xml:space="preserve"> (List totals from attached SS-1 forms)</t>
  </si>
  <si>
    <t>Total Cost</t>
  </si>
  <si>
    <t>Name:</t>
  </si>
  <si>
    <t xml:space="preserve">   Total Direct Labor Cost</t>
  </si>
  <si>
    <t xml:space="preserve">   Total Direct Material Cost</t>
  </si>
  <si>
    <t xml:space="preserve">      Signature:</t>
  </si>
  <si>
    <t xml:space="preserve">   Total Equipment Cost</t>
  </si>
  <si>
    <t xml:space="preserve">   Subtotal</t>
  </si>
  <si>
    <t xml:space="preserve">      Title:</t>
  </si>
  <si>
    <t xml:space="preserve">   Overhead and Profit</t>
  </si>
  <si>
    <t xml:space="preserve">   Total Subcontractor Cost</t>
  </si>
  <si>
    <t xml:space="preserve">      Date:</t>
  </si>
  <si>
    <t xml:space="preserve">   Sub-Subcontractor Cost</t>
  </si>
  <si>
    <t xml:space="preserve">  Total Sub-Subcontract Costs</t>
  </si>
  <si>
    <t>FICA, FUI, SUI, &amp; Workmens' Comp. at</t>
  </si>
  <si>
    <t xml:space="preserve">Subcontractor:  </t>
  </si>
  <si>
    <t xml:space="preserve">Subcontractor Trade:  </t>
  </si>
  <si>
    <t xml:space="preserve">Item 1.99H </t>
  </si>
  <si>
    <t xml:space="preserve">Item 1.99J </t>
  </si>
  <si>
    <t xml:space="preserve">Item 1.99L </t>
  </si>
  <si>
    <t xml:space="preserve">3.01+3.02+3.03 </t>
  </si>
  <si>
    <t xml:space="preserve">15% x Item 3.04 </t>
  </si>
  <si>
    <t xml:space="preserve">3.04+3.05 </t>
  </si>
  <si>
    <t xml:space="preserve">Item 2.99 </t>
  </si>
  <si>
    <t xml:space="preserve">3.06+3.07 </t>
  </si>
  <si>
    <t xml:space="preserve"> S/C Cost Report'd to GC</t>
  </si>
  <si>
    <t>ESTIMATE CONTINUATION SHEET</t>
  </si>
  <si>
    <t>( Attach to Form GC-1, SC-1, or SS-1 as necessary for continuation of the direct cost estimates. )</t>
  </si>
  <si>
    <t xml:space="preserve">Performing Contractor:  </t>
  </si>
  <si>
    <t>PERFORMING CONTRACTOR DIRECT COSTS</t>
  </si>
  <si>
    <t xml:space="preserve">  Page Subtotals (Carry Forward To Line 1.09 )</t>
  </si>
  <si>
    <t xml:space="preserve">Labor: </t>
  </si>
  <si>
    <t xml:space="preserve">Material: </t>
  </si>
  <si>
    <t xml:space="preserve">Equipment: </t>
  </si>
  <si>
    <t>SC-1</t>
  </si>
  <si>
    <t>DGS-30-204</t>
  </si>
  <si>
    <t>(Rev. 02/01)</t>
  </si>
  <si>
    <t>5% Sales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</si>
</sst>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24"/>
      <color indexed="8"/>
      <name val="Arial"/>
      <family val="0"/>
    </font>
    <font>
      <b/>
      <sz val="24"/>
      <color indexed="8"/>
      <name val="Arial"/>
      <family val="0"/>
    </font>
    <font>
      <b/>
      <u val="single"/>
      <sz val="14"/>
      <color indexed="8"/>
      <name val="Arial"/>
      <family val="0"/>
    </font>
    <font>
      <u val="single"/>
      <sz val="12"/>
      <color indexed="8"/>
      <name val="Arial"/>
      <family val="0"/>
    </font>
    <font>
      <b/>
      <u val="single"/>
      <sz val="18"/>
      <color indexed="8"/>
      <name val="Arial"/>
      <family val="0"/>
    </font>
    <font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tt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/>
      <right>
        <color indexed="63"/>
      </right>
      <top style="thick"/>
      <bottom style="thick">
        <color indexed="8"/>
      </bottom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>
        <color indexed="63"/>
      </left>
      <right style="thick"/>
      <top style="thick"/>
      <bottom style="thick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ck"/>
      <top style="thin">
        <color indexed="8"/>
      </top>
      <bottom style="dotted">
        <color indexed="8"/>
      </bottom>
    </border>
    <border>
      <left style="thick"/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/>
      <top>
        <color indexed="63"/>
      </top>
      <bottom style="dotted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/>
      <top style="thick">
        <color indexed="8"/>
      </top>
      <bottom style="dotted">
        <color indexed="8"/>
      </bottom>
    </border>
    <border>
      <left style="thick"/>
      <right style="thin">
        <color indexed="8"/>
      </right>
      <top>
        <color indexed="63"/>
      </top>
      <bottom style="thick"/>
    </border>
    <border>
      <left style="thick">
        <color indexed="8"/>
      </left>
      <right style="thick"/>
      <top style="thick">
        <color indexed="8"/>
      </top>
      <bottom style="thick"/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dotted">
        <color indexed="8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ck">
        <color indexed="8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7" fontId="0" fillId="2" borderId="1" xfId="0" applyNumberFormat="1" applyBorder="1" applyAlignment="1">
      <alignment/>
    </xf>
    <xf numFmtId="0" fontId="1" fillId="2" borderId="0" xfId="0" applyNumberFormat="1" applyFont="1" applyAlignment="1">
      <alignment/>
    </xf>
    <xf numFmtId="7" fontId="0" fillId="3" borderId="2" xfId="0" applyNumberFormat="1" applyFill="1" applyBorder="1" applyAlignment="1">
      <alignment/>
    </xf>
    <xf numFmtId="7" fontId="0" fillId="2" borderId="3" xfId="0" applyNumberFormat="1" applyBorder="1" applyAlignment="1">
      <alignment/>
    </xf>
    <xf numFmtId="7" fontId="2" fillId="2" borderId="4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7" fontId="0" fillId="2" borderId="5" xfId="0" applyNumberFormat="1" applyBorder="1" applyAlignment="1">
      <alignment/>
    </xf>
    <xf numFmtId="39" fontId="0" fillId="2" borderId="6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/>
    </xf>
    <xf numFmtId="0" fontId="0" fillId="2" borderId="0" xfId="0" applyNumberFormat="1" applyAlignment="1">
      <alignment horizontal="centerContinuous"/>
    </xf>
    <xf numFmtId="0" fontId="6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right"/>
    </xf>
    <xf numFmtId="0" fontId="5" fillId="2" borderId="9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5" fillId="2" borderId="10" xfId="0" applyNumberFormat="1" applyFont="1" applyBorder="1" applyAlignment="1">
      <alignment/>
    </xf>
    <xf numFmtId="0" fontId="4" fillId="2" borderId="11" xfId="0" applyNumberFormat="1" applyFont="1" applyBorder="1" applyAlignment="1">
      <alignment horizontal="center"/>
    </xf>
    <xf numFmtId="0" fontId="4" fillId="2" borderId="12" xfId="0" applyNumberFormat="1" applyFont="1" applyBorder="1" applyAlignment="1">
      <alignment horizontal="center"/>
    </xf>
    <xf numFmtId="0" fontId="4" fillId="2" borderId="13" xfId="0" applyNumberFormat="1" applyFont="1" applyBorder="1" applyAlignment="1">
      <alignment horizontal="center"/>
    </xf>
    <xf numFmtId="0" fontId="5" fillId="2" borderId="0" xfId="0" applyNumberFormat="1" applyFont="1" applyAlignment="1">
      <alignment/>
    </xf>
    <xf numFmtId="0" fontId="4" fillId="2" borderId="3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vertical="top"/>
    </xf>
    <xf numFmtId="0" fontId="4" fillId="2" borderId="14" xfId="0" applyNumberFormat="1" applyFont="1" applyBorder="1" applyAlignment="1">
      <alignment horizontal="center"/>
    </xf>
    <xf numFmtId="0" fontId="0" fillId="2" borderId="13" xfId="0" applyNumberForma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9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0" fillId="3" borderId="16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1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7" fontId="4" fillId="2" borderId="17" xfId="0" applyNumberFormat="1" applyFont="1" applyBorder="1" applyAlignment="1">
      <alignment horizontal="left"/>
    </xf>
    <xf numFmtId="7" fontId="0" fillId="2" borderId="18" xfId="0" applyNumberFormat="1" applyBorder="1" applyAlignment="1">
      <alignment/>
    </xf>
    <xf numFmtId="2" fontId="1" fillId="2" borderId="19" xfId="0" applyNumberFormat="1" applyFon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 horizontal="centerContinuous"/>
    </xf>
    <xf numFmtId="0" fontId="4" fillId="2" borderId="22" xfId="0" applyNumberFormat="1" applyFont="1" applyBorder="1" applyAlignment="1">
      <alignment horizontal="center"/>
    </xf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2" fontId="5" fillId="2" borderId="28" xfId="0" applyNumberFormat="1" applyFont="1" applyBorder="1" applyAlignment="1">
      <alignment horizontal="center"/>
    </xf>
    <xf numFmtId="7" fontId="0" fillId="2" borderId="29" xfId="0" applyNumberFormat="1" applyBorder="1" applyAlignment="1">
      <alignment/>
    </xf>
    <xf numFmtId="2" fontId="5" fillId="2" borderId="30" xfId="0" applyNumberFormat="1" applyFont="1" applyBorder="1" applyAlignment="1">
      <alignment horizontal="center"/>
    </xf>
    <xf numFmtId="2" fontId="5" fillId="2" borderId="24" xfId="0" applyNumberFormat="1" applyFont="1" applyBorder="1" applyAlignment="1">
      <alignment horizontal="center"/>
    </xf>
    <xf numFmtId="7" fontId="0" fillId="2" borderId="25" xfId="0" applyNumberFormat="1" applyBorder="1" applyAlignment="1">
      <alignment/>
    </xf>
    <xf numFmtId="2" fontId="5" fillId="2" borderId="22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0" xfId="0" applyNumberFormat="1" applyBorder="1" applyAlignment="1">
      <alignment horizontal="right"/>
    </xf>
    <xf numFmtId="7" fontId="2" fillId="2" borderId="0" xfId="0" applyNumberFormat="1" applyFont="1" applyBorder="1" applyAlignment="1">
      <alignment horizontal="left"/>
    </xf>
    <xf numFmtId="7" fontId="2" fillId="2" borderId="31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7" fontId="0" fillId="2" borderId="0" xfId="0" applyNumberFormat="1" applyBorder="1" applyAlignment="1">
      <alignment horizontal="left"/>
    </xf>
    <xf numFmtId="2" fontId="5" fillId="2" borderId="32" xfId="0" applyNumberFormat="1" applyFont="1" applyBorder="1" applyAlignment="1">
      <alignment horizontal="center"/>
    </xf>
    <xf numFmtId="0" fontId="4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7" fontId="0" fillId="2" borderId="33" xfId="0" applyNumberFormat="1" applyBorder="1" applyAlignment="1">
      <alignment/>
    </xf>
    <xf numFmtId="2" fontId="1" fillId="2" borderId="34" xfId="0" applyNumberFormat="1" applyFont="1" applyBorder="1" applyAlignment="1">
      <alignment horizontal="centerContinuous"/>
    </xf>
    <xf numFmtId="0" fontId="0" fillId="2" borderId="35" xfId="0" applyNumberFormat="1" applyBorder="1" applyAlignment="1">
      <alignment horizontal="centerContinuous"/>
    </xf>
    <xf numFmtId="0" fontId="0" fillId="2" borderId="36" xfId="0" applyNumberFormat="1" applyBorder="1" applyAlignment="1">
      <alignment horizontal="centerContinuous"/>
    </xf>
    <xf numFmtId="0" fontId="1" fillId="2" borderId="37" xfId="0" applyNumberFormat="1" applyFont="1" applyBorder="1" applyAlignment="1">
      <alignment horizontal="centerContinuous"/>
    </xf>
    <xf numFmtId="0" fontId="3" fillId="2" borderId="36" xfId="0" applyNumberFormat="1" applyFont="1" applyBorder="1" applyAlignment="1">
      <alignment horizontal="centerContinuous"/>
    </xf>
    <xf numFmtId="0" fontId="1" fillId="2" borderId="38" xfId="0" applyNumberFormat="1" applyFont="1" applyBorder="1" applyAlignment="1">
      <alignment horizontal="centerContinuous"/>
    </xf>
    <xf numFmtId="0" fontId="4" fillId="2" borderId="39" xfId="0" applyNumberFormat="1" applyFont="1" applyBorder="1" applyAlignment="1">
      <alignment horizontal="center"/>
    </xf>
    <xf numFmtId="0" fontId="4" fillId="2" borderId="40" xfId="0" applyNumberFormat="1" applyFont="1" applyBorder="1" applyAlignment="1">
      <alignment horizontal="center"/>
    </xf>
    <xf numFmtId="0" fontId="4" fillId="2" borderId="36" xfId="0" applyNumberFormat="1" applyFont="1" applyBorder="1" applyAlignment="1">
      <alignment horizontal="center"/>
    </xf>
    <xf numFmtId="0" fontId="4" fillId="2" borderId="38" xfId="0" applyNumberFormat="1" applyFont="1" applyBorder="1" applyAlignment="1">
      <alignment horizontal="center"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2" fontId="5" fillId="2" borderId="44" xfId="0" applyNumberFormat="1" applyFont="1" applyBorder="1" applyAlignment="1">
      <alignment horizontal="center"/>
    </xf>
    <xf numFmtId="7" fontId="0" fillId="2" borderId="23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0" xfId="0" applyNumberFormat="1" applyFont="1" applyBorder="1" applyAlignment="1">
      <alignment horizontal="center"/>
    </xf>
    <xf numFmtId="7" fontId="0" fillId="2" borderId="47" xfId="0" applyNumberFormat="1" applyBorder="1" applyAlignment="1">
      <alignment/>
    </xf>
    <xf numFmtId="7" fontId="0" fillId="2" borderId="48" xfId="0" applyNumberFormat="1" applyBorder="1" applyAlignment="1">
      <alignment/>
    </xf>
    <xf numFmtId="7" fontId="0" fillId="2" borderId="49" xfId="0" applyNumberFormat="1" applyBorder="1" applyAlignment="1">
      <alignment/>
    </xf>
    <xf numFmtId="0" fontId="4" fillId="2" borderId="0" xfId="0" applyNumberFormat="1" applyFont="1" applyBorder="1" applyAlignment="1">
      <alignment/>
    </xf>
    <xf numFmtId="7" fontId="0" fillId="2" borderId="50" xfId="0" applyNumberFormat="1" applyBorder="1" applyAlignment="1">
      <alignment/>
    </xf>
    <xf numFmtId="2" fontId="1" fillId="2" borderId="45" xfId="0" applyNumberFormat="1" applyFon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46" xfId="0" applyNumberFormat="1" applyBorder="1" applyAlignment="1">
      <alignment horizontal="centerContinuous"/>
    </xf>
    <xf numFmtId="0" fontId="2" fillId="2" borderId="0" xfId="0" applyNumberFormat="1" applyFont="1" applyBorder="1" applyAlignment="1">
      <alignment horizontal="left"/>
    </xf>
    <xf numFmtId="0" fontId="1" fillId="2" borderId="0" xfId="0" applyNumberFormat="1" applyFont="1" applyAlignment="1">
      <alignment horizontal="right"/>
    </xf>
    <xf numFmtId="0" fontId="1" fillId="2" borderId="0" xfId="0" applyNumberFormat="1" applyFont="1" applyAlignment="1">
      <alignment horizontal="right"/>
    </xf>
    <xf numFmtId="0" fontId="0" fillId="2" borderId="10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51" xfId="0" applyNumberFormat="1" applyFill="1" applyBorder="1" applyAlignment="1">
      <alignment/>
    </xf>
    <xf numFmtId="0" fontId="1" fillId="2" borderId="0" xfId="0" applyNumberFormat="1" applyFont="1" applyAlignment="1">
      <alignment horizontal="centerContinuous"/>
    </xf>
    <xf numFmtId="0" fontId="3" fillId="2" borderId="0" xfId="0" applyNumberFormat="1" applyFont="1" applyAlignment="1">
      <alignment horizontal="centerContinuous"/>
    </xf>
    <xf numFmtId="0" fontId="11" fillId="2" borderId="0" xfId="0" applyNumberFormat="1" applyFont="1" applyAlignment="1">
      <alignment horizontal="centerContinuous"/>
    </xf>
    <xf numFmtId="2" fontId="1" fillId="2" borderId="44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1" fillId="2" borderId="0" xfId="0" applyNumberFormat="1" applyFont="1" applyBorder="1" applyAlignment="1">
      <alignment horizontal="centerContinuous"/>
    </xf>
    <xf numFmtId="0" fontId="3" fillId="2" borderId="14" xfId="0" applyNumberFormat="1" applyFont="1" applyBorder="1" applyAlignment="1">
      <alignment horizontal="centerContinuous"/>
    </xf>
    <xf numFmtId="0" fontId="1" fillId="2" borderId="23" xfId="0" applyNumberFormat="1" applyFont="1" applyBorder="1" applyAlignment="1">
      <alignment horizontal="centerContinuous"/>
    </xf>
    <xf numFmtId="2" fontId="5" fillId="4" borderId="28" xfId="0" applyNumberFormat="1" applyFont="1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/>
      <protection locked="0"/>
    </xf>
    <xf numFmtId="39" fontId="0" fillId="4" borderId="6" xfId="0" applyNumberFormat="1" applyFill="1" applyBorder="1" applyAlignment="1" applyProtection="1">
      <alignment/>
      <protection locked="0"/>
    </xf>
    <xf numFmtId="0" fontId="0" fillId="4" borderId="1" xfId="0" applyNumberFormat="1" applyFill="1" applyBorder="1" applyAlignment="1" applyProtection="1">
      <alignment/>
      <protection locked="0"/>
    </xf>
    <xf numFmtId="7" fontId="0" fillId="4" borderId="6" xfId="0" applyNumberFormat="1" applyFill="1" applyBorder="1" applyAlignment="1" applyProtection="1">
      <alignment/>
      <protection locked="0"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0" fontId="0" fillId="4" borderId="52" xfId="0" applyNumberFormat="1" applyFill="1" applyBorder="1" applyAlignment="1" applyProtection="1">
      <alignment/>
      <protection locked="0"/>
    </xf>
    <xf numFmtId="39" fontId="0" fillId="4" borderId="52" xfId="0" applyNumberFormat="1" applyFill="1" applyBorder="1" applyAlignment="1" applyProtection="1">
      <alignment/>
      <protection locked="0"/>
    </xf>
    <xf numFmtId="0" fontId="0" fillId="4" borderId="53" xfId="0" applyNumberFormat="1" applyFill="1" applyBorder="1" applyAlignment="1" applyProtection="1">
      <alignment/>
      <protection locked="0"/>
    </xf>
    <xf numFmtId="39" fontId="0" fillId="2" borderId="52" xfId="0" applyNumberFormat="1" applyBorder="1" applyAlignment="1">
      <alignment/>
    </xf>
    <xf numFmtId="7" fontId="0" fillId="4" borderId="52" xfId="0" applyNumberFormat="1" applyFill="1" applyBorder="1" applyAlignment="1" applyProtection="1">
      <alignment/>
      <protection locked="0"/>
    </xf>
    <xf numFmtId="7" fontId="0" fillId="2" borderId="53" xfId="0" applyNumberFormat="1" applyBorder="1" applyAlignment="1">
      <alignment/>
    </xf>
    <xf numFmtId="7" fontId="0" fillId="2" borderId="46" xfId="0" applyNumberFormat="1" applyBorder="1" applyAlignment="1">
      <alignment/>
    </xf>
    <xf numFmtId="2" fontId="5" fillId="2" borderId="0" xfId="0" applyNumberFormat="1" applyFont="1" applyAlignment="1">
      <alignment horizontal="center"/>
    </xf>
    <xf numFmtId="0" fontId="4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7" fontId="2" fillId="2" borderId="5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4" borderId="0" xfId="0" applyNumberFormat="1" applyFont="1" applyFill="1" applyAlignment="1" applyProtection="1">
      <alignment/>
      <protection locked="0"/>
    </xf>
    <xf numFmtId="0" fontId="0" fillId="4" borderId="54" xfId="0" applyNumberFormat="1" applyFill="1" applyBorder="1" applyAlignment="1" applyProtection="1">
      <alignment/>
      <protection locked="0"/>
    </xf>
    <xf numFmtId="39" fontId="0" fillId="4" borderId="54" xfId="0" applyNumberFormat="1" applyFill="1" applyBorder="1" applyAlignment="1" applyProtection="1">
      <alignment/>
      <protection locked="0"/>
    </xf>
    <xf numFmtId="10" fontId="0" fillId="4" borderId="9" xfId="0" applyNumberFormat="1" applyFill="1" applyBorder="1" applyAlignment="1" applyProtection="1">
      <alignment/>
      <protection locked="0"/>
    </xf>
    <xf numFmtId="7" fontId="0" fillId="4" borderId="29" xfId="0" applyNumberFormat="1" applyFill="1" applyBorder="1" applyAlignment="1" applyProtection="1">
      <alignment/>
      <protection locked="0"/>
    </xf>
    <xf numFmtId="0" fontId="0" fillId="4" borderId="12" xfId="0" applyNumberFormat="1" applyFill="1" applyBorder="1" applyAlignment="1" applyProtection="1">
      <alignment/>
      <protection locked="0"/>
    </xf>
    <xf numFmtId="7" fontId="0" fillId="4" borderId="25" xfId="0" applyNumberFormat="1" applyFill="1" applyBorder="1" applyAlignment="1" applyProtection="1">
      <alignment/>
      <protection locked="0"/>
    </xf>
    <xf numFmtId="0" fontId="8" fillId="2" borderId="0" xfId="0" applyNumberFormat="1" applyFont="1" applyAlignment="1">
      <alignment horizontal="right"/>
    </xf>
    <xf numFmtId="0" fontId="12" fillId="2" borderId="0" xfId="0" applyNumberFormat="1" applyFont="1" applyAlignment="1">
      <alignment vertical="top"/>
    </xf>
    <xf numFmtId="0" fontId="1" fillId="2" borderId="0" xfId="0" applyNumberFormat="1" applyFont="1" applyAlignment="1">
      <alignment/>
    </xf>
    <xf numFmtId="0" fontId="0" fillId="2" borderId="0" xfId="0" applyNumberForma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showOutlineSymbols="0" zoomScale="50" zoomScaleNormal="50" workbookViewId="0" topLeftCell="D1">
      <selection activeCell="L26" sqref="L26:M26"/>
    </sheetView>
  </sheetViews>
  <sheetFormatPr defaultColWidth="8.6640625" defaultRowHeight="15"/>
  <cols>
    <col min="1" max="1" width="1.66796875" style="0" customWidth="1"/>
    <col min="2" max="2" width="5.6640625" style="0" customWidth="1"/>
    <col min="3" max="3" width="37.6640625" style="0" customWidth="1"/>
    <col min="4" max="4" width="14.6640625" style="0" customWidth="1"/>
    <col min="5" max="5" width="7.6640625" style="0" customWidth="1"/>
    <col min="6" max="13" width="14.6640625" style="0" customWidth="1"/>
    <col min="14" max="14" width="1.66796875" style="0" customWidth="1"/>
    <col min="15" max="16384" width="11.4453125" style="0" customWidth="1"/>
  </cols>
  <sheetData>
    <row r="1" spans="1:13" ht="24.75" customHeight="1">
      <c r="A1" s="138"/>
      <c r="B1" s="24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37" t="s">
        <v>90</v>
      </c>
      <c r="D2" s="13"/>
      <c r="E2" s="12"/>
      <c r="F2" s="12"/>
      <c r="G2" s="12"/>
      <c r="H2" s="14"/>
      <c r="M2" s="135" t="s">
        <v>89</v>
      </c>
    </row>
    <row r="3" ht="21.75" customHeight="1">
      <c r="B3" s="136" t="s">
        <v>91</v>
      </c>
    </row>
    <row r="4" spans="2:14" ht="21.75" customHeight="1">
      <c r="B4" s="35"/>
      <c r="C4" s="93" t="s">
        <v>1</v>
      </c>
      <c r="D4" s="128"/>
      <c r="E4" s="35"/>
      <c r="F4" s="35"/>
      <c r="H4" s="94" t="s">
        <v>2</v>
      </c>
      <c r="I4" s="128"/>
      <c r="J4" s="35"/>
      <c r="K4" s="35"/>
      <c r="L4" s="35"/>
      <c r="M4" s="35"/>
      <c r="N4" s="6"/>
    </row>
    <row r="5" spans="2:14" ht="21.75" customHeight="1">
      <c r="B5" s="35"/>
      <c r="C5" s="93" t="s">
        <v>3</v>
      </c>
      <c r="D5" s="128"/>
      <c r="E5" s="35"/>
      <c r="F5" s="36"/>
      <c r="H5" s="94" t="s">
        <v>70</v>
      </c>
      <c r="I5" s="128"/>
      <c r="J5" s="35"/>
      <c r="K5" s="35"/>
      <c r="L5" s="35"/>
      <c r="M5" s="35"/>
      <c r="N5" s="6"/>
    </row>
    <row r="6" spans="2:14" ht="21.75" customHeight="1">
      <c r="B6" s="35"/>
      <c r="C6" s="93" t="s">
        <v>4</v>
      </c>
      <c r="D6" s="128"/>
      <c r="E6" s="35"/>
      <c r="F6" s="36"/>
      <c r="H6" s="94" t="s">
        <v>71</v>
      </c>
      <c r="I6" s="128"/>
      <c r="J6" s="35"/>
      <c r="K6" s="35"/>
      <c r="L6" s="35"/>
      <c r="M6" s="35"/>
      <c r="N6" s="6"/>
    </row>
    <row r="7" spans="2:14" ht="21.75" customHeight="1">
      <c r="B7" s="35"/>
      <c r="C7" s="93"/>
      <c r="D7" s="35"/>
      <c r="E7" s="35"/>
      <c r="F7" s="36"/>
      <c r="G7" s="35"/>
      <c r="H7" s="35"/>
      <c r="I7" s="35"/>
      <c r="J7" s="35"/>
      <c r="K7" s="35"/>
      <c r="L7" s="35"/>
      <c r="M7" s="35"/>
      <c r="N7" s="6"/>
    </row>
    <row r="8" spans="2:14" ht="21.75" customHeight="1">
      <c r="B8" s="35"/>
      <c r="C8" s="93" t="s">
        <v>5</v>
      </c>
      <c r="D8" s="128"/>
      <c r="E8" s="35"/>
      <c r="F8" s="36"/>
      <c r="G8" s="35"/>
      <c r="H8" s="35"/>
      <c r="I8" s="35"/>
      <c r="J8" s="35"/>
      <c r="K8" s="35"/>
      <c r="L8" s="35"/>
      <c r="M8" s="35"/>
      <c r="N8" s="6"/>
    </row>
    <row r="9" spans="2:14" ht="21.7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3" ht="30" customHeight="1" thickBot="1" thickTop="1">
      <c r="B10" s="40" t="s">
        <v>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2:13" ht="30" customHeight="1" thickBot="1" thickTop="1">
      <c r="B11" s="66" t="s">
        <v>7</v>
      </c>
      <c r="C11" s="67"/>
      <c r="D11" s="67"/>
      <c r="E11" s="68"/>
      <c r="F11" s="69" t="s">
        <v>8</v>
      </c>
      <c r="G11" s="67"/>
      <c r="H11" s="67"/>
      <c r="I11" s="68"/>
      <c r="J11" s="69" t="s">
        <v>9</v>
      </c>
      <c r="K11" s="70"/>
      <c r="L11" s="69" t="s">
        <v>10</v>
      </c>
      <c r="M11" s="71"/>
    </row>
    <row r="12" spans="2:13" ht="21.75" customHeight="1" thickTop="1">
      <c r="B12" s="72"/>
      <c r="C12" s="73"/>
      <c r="D12" s="73"/>
      <c r="E12" s="74"/>
      <c r="F12" s="73" t="s">
        <v>8</v>
      </c>
      <c r="G12" s="73" t="s">
        <v>11</v>
      </c>
      <c r="H12" s="73" t="s">
        <v>12</v>
      </c>
      <c r="I12" s="74" t="s">
        <v>11</v>
      </c>
      <c r="J12" s="73" t="s">
        <v>13</v>
      </c>
      <c r="K12" s="74" t="s">
        <v>11</v>
      </c>
      <c r="L12" s="73" t="s">
        <v>14</v>
      </c>
      <c r="M12" s="75" t="s">
        <v>11</v>
      </c>
    </row>
    <row r="13" spans="2:13" ht="21.75" customHeight="1">
      <c r="B13" s="43" t="s">
        <v>15</v>
      </c>
      <c r="C13" s="18"/>
      <c r="D13" s="18"/>
      <c r="E13" s="26" t="s">
        <v>16</v>
      </c>
      <c r="F13" s="18" t="s">
        <v>17</v>
      </c>
      <c r="G13" s="18" t="s">
        <v>8</v>
      </c>
      <c r="H13" s="18" t="s">
        <v>18</v>
      </c>
      <c r="I13" s="26" t="s">
        <v>19</v>
      </c>
      <c r="J13" s="18" t="s">
        <v>20</v>
      </c>
      <c r="K13" s="26" t="s">
        <v>13</v>
      </c>
      <c r="L13" s="18" t="s">
        <v>20</v>
      </c>
      <c r="M13" s="44" t="s">
        <v>14</v>
      </c>
    </row>
    <row r="14" spans="2:13" ht="21.75" customHeight="1" thickBot="1">
      <c r="B14" s="45" t="s">
        <v>21</v>
      </c>
      <c r="C14" s="19" t="s">
        <v>22</v>
      </c>
      <c r="D14" s="19" t="s">
        <v>23</v>
      </c>
      <c r="E14" s="22" t="s">
        <v>24</v>
      </c>
      <c r="F14" s="19" t="s">
        <v>25</v>
      </c>
      <c r="G14" s="19" t="s">
        <v>26</v>
      </c>
      <c r="H14" s="19" t="s">
        <v>27</v>
      </c>
      <c r="I14" s="22" t="s">
        <v>20</v>
      </c>
      <c r="J14" s="19" t="s">
        <v>25</v>
      </c>
      <c r="K14" s="22" t="s">
        <v>20</v>
      </c>
      <c r="L14" s="19" t="s">
        <v>25</v>
      </c>
      <c r="M14" s="46" t="s">
        <v>20</v>
      </c>
    </row>
    <row r="15" spans="2:13" ht="21.75" customHeight="1" thickTop="1">
      <c r="B15" s="47" t="s">
        <v>28</v>
      </c>
      <c r="C15" s="9" t="s">
        <v>29</v>
      </c>
      <c r="D15" s="9" t="s">
        <v>30</v>
      </c>
      <c r="E15" s="10" t="s">
        <v>31</v>
      </c>
      <c r="F15" s="9" t="s">
        <v>32</v>
      </c>
      <c r="G15" s="9" t="s">
        <v>33</v>
      </c>
      <c r="H15" s="9" t="s">
        <v>34</v>
      </c>
      <c r="I15" s="10" t="s">
        <v>35</v>
      </c>
      <c r="J15" s="9" t="s">
        <v>36</v>
      </c>
      <c r="K15" s="10" t="s">
        <v>37</v>
      </c>
      <c r="L15" s="9" t="s">
        <v>38</v>
      </c>
      <c r="M15" s="48" t="s">
        <v>39</v>
      </c>
    </row>
    <row r="16" spans="2:13" ht="21.75" customHeight="1">
      <c r="B16" s="49">
        <v>1.01</v>
      </c>
      <c r="C16" s="110"/>
      <c r="D16" s="111"/>
      <c r="E16" s="112"/>
      <c r="F16" s="111"/>
      <c r="G16" s="8">
        <f aca="true" t="shared" si="0" ref="G16:G23">D16*F16</f>
        <v>0</v>
      </c>
      <c r="H16" s="113"/>
      <c r="I16" s="1">
        <f aca="true" t="shared" si="1" ref="I16:I23">G16*H16</f>
        <v>0</v>
      </c>
      <c r="J16" s="113"/>
      <c r="K16" s="1">
        <f aca="true" t="shared" si="2" ref="K16:K23">D16*J16</f>
        <v>0</v>
      </c>
      <c r="L16" s="113"/>
      <c r="M16" s="50">
        <f aca="true" t="shared" si="3" ref="M16:M23">D16*L16</f>
        <v>0</v>
      </c>
    </row>
    <row r="17" spans="2:13" ht="21.75" customHeight="1">
      <c r="B17" s="49">
        <v>1.02</v>
      </c>
      <c r="C17" s="110"/>
      <c r="D17" s="111"/>
      <c r="E17" s="112"/>
      <c r="F17" s="111"/>
      <c r="G17" s="8">
        <f t="shared" si="0"/>
        <v>0</v>
      </c>
      <c r="H17" s="113"/>
      <c r="I17" s="1">
        <f t="shared" si="1"/>
        <v>0</v>
      </c>
      <c r="J17" s="113"/>
      <c r="K17" s="1">
        <f t="shared" si="2"/>
        <v>0</v>
      </c>
      <c r="L17" s="113"/>
      <c r="M17" s="50">
        <f t="shared" si="3"/>
        <v>0</v>
      </c>
    </row>
    <row r="18" spans="2:13" ht="21.75" customHeight="1">
      <c r="B18" s="49">
        <v>1.03</v>
      </c>
      <c r="C18" s="110"/>
      <c r="D18" s="111"/>
      <c r="E18" s="112"/>
      <c r="F18" s="111"/>
      <c r="G18" s="8">
        <f t="shared" si="0"/>
        <v>0</v>
      </c>
      <c r="H18" s="113"/>
      <c r="I18" s="1">
        <f t="shared" si="1"/>
        <v>0</v>
      </c>
      <c r="J18" s="113"/>
      <c r="K18" s="1">
        <f t="shared" si="2"/>
        <v>0</v>
      </c>
      <c r="L18" s="113"/>
      <c r="M18" s="50">
        <f t="shared" si="3"/>
        <v>0</v>
      </c>
    </row>
    <row r="19" spans="2:13" ht="21.75" customHeight="1">
      <c r="B19" s="49">
        <v>1.04</v>
      </c>
      <c r="C19" s="110"/>
      <c r="D19" s="111"/>
      <c r="E19" s="112"/>
      <c r="F19" s="111"/>
      <c r="G19" s="8">
        <f t="shared" si="0"/>
        <v>0</v>
      </c>
      <c r="H19" s="113"/>
      <c r="I19" s="1">
        <f t="shared" si="1"/>
        <v>0</v>
      </c>
      <c r="J19" s="113"/>
      <c r="K19" s="1">
        <f t="shared" si="2"/>
        <v>0</v>
      </c>
      <c r="L19" s="113"/>
      <c r="M19" s="50">
        <f t="shared" si="3"/>
        <v>0</v>
      </c>
    </row>
    <row r="20" spans="2:13" ht="21.75" customHeight="1">
      <c r="B20" s="49">
        <v>1.05</v>
      </c>
      <c r="C20" s="110"/>
      <c r="D20" s="111"/>
      <c r="E20" s="112"/>
      <c r="F20" s="111"/>
      <c r="G20" s="8">
        <f t="shared" si="0"/>
        <v>0</v>
      </c>
      <c r="H20" s="113"/>
      <c r="I20" s="1">
        <f t="shared" si="1"/>
        <v>0</v>
      </c>
      <c r="J20" s="113"/>
      <c r="K20" s="1">
        <f t="shared" si="2"/>
        <v>0</v>
      </c>
      <c r="L20" s="113"/>
      <c r="M20" s="50">
        <f t="shared" si="3"/>
        <v>0</v>
      </c>
    </row>
    <row r="21" spans="2:13" ht="21.75" customHeight="1">
      <c r="B21" s="49">
        <v>1.06</v>
      </c>
      <c r="C21" s="110"/>
      <c r="D21" s="111"/>
      <c r="E21" s="112"/>
      <c r="F21" s="111"/>
      <c r="G21" s="8">
        <f t="shared" si="0"/>
        <v>0</v>
      </c>
      <c r="H21" s="113"/>
      <c r="I21" s="1">
        <f t="shared" si="1"/>
        <v>0</v>
      </c>
      <c r="J21" s="113"/>
      <c r="K21" s="1">
        <f t="shared" si="2"/>
        <v>0</v>
      </c>
      <c r="L21" s="113"/>
      <c r="M21" s="50">
        <f t="shared" si="3"/>
        <v>0</v>
      </c>
    </row>
    <row r="22" spans="2:13" ht="21.75" customHeight="1">
      <c r="B22" s="49">
        <v>1.07</v>
      </c>
      <c r="C22" s="110"/>
      <c r="D22" s="111"/>
      <c r="E22" s="112"/>
      <c r="F22" s="111"/>
      <c r="G22" s="8">
        <f t="shared" si="0"/>
        <v>0</v>
      </c>
      <c r="H22" s="113"/>
      <c r="I22" s="1">
        <f t="shared" si="1"/>
        <v>0</v>
      </c>
      <c r="J22" s="113"/>
      <c r="K22" s="1">
        <f t="shared" si="2"/>
        <v>0</v>
      </c>
      <c r="L22" s="113"/>
      <c r="M22" s="50">
        <f t="shared" si="3"/>
        <v>0</v>
      </c>
    </row>
    <row r="23" spans="2:13" ht="21.75" customHeight="1">
      <c r="B23" s="51">
        <v>1.08</v>
      </c>
      <c r="C23" s="129"/>
      <c r="D23" s="130"/>
      <c r="E23" s="112"/>
      <c r="F23" s="111"/>
      <c r="G23" s="8">
        <f t="shared" si="0"/>
        <v>0</v>
      </c>
      <c r="H23" s="113"/>
      <c r="I23" s="1">
        <f t="shared" si="1"/>
        <v>0</v>
      </c>
      <c r="J23" s="113"/>
      <c r="K23" s="1">
        <f t="shared" si="2"/>
        <v>0</v>
      </c>
      <c r="L23" s="113"/>
      <c r="M23" s="50">
        <f t="shared" si="3"/>
        <v>0</v>
      </c>
    </row>
    <row r="24" spans="2:13" ht="21.75" customHeight="1" thickBot="1">
      <c r="B24" s="52">
        <v>1.09</v>
      </c>
      <c r="C24" s="30" t="s">
        <v>40</v>
      </c>
      <c r="D24" s="27"/>
      <c r="E24" s="99"/>
      <c r="F24" s="33"/>
      <c r="G24" s="33"/>
      <c r="H24" s="3"/>
      <c r="I24" s="4">
        <f>+'Continuation Sheet'!I40</f>
        <v>0</v>
      </c>
      <c r="J24" s="3"/>
      <c r="K24" s="4">
        <f>+'Continuation Sheet'!K40</f>
        <v>0</v>
      </c>
      <c r="L24" s="3"/>
      <c r="M24" s="53">
        <f>+'Continuation Sheet'!M40</f>
        <v>0</v>
      </c>
    </row>
    <row r="25" spans="2:13" ht="21.75" customHeight="1" thickTop="1">
      <c r="B25" s="54">
        <v>1.97</v>
      </c>
      <c r="C25" s="55" t="s">
        <v>41</v>
      </c>
      <c r="D25" s="56"/>
      <c r="E25" s="56"/>
      <c r="F25" s="57"/>
      <c r="G25" s="56"/>
      <c r="H25" s="58" t="s">
        <v>42</v>
      </c>
      <c r="I25" s="5">
        <f>SUM(I16:I24)</f>
        <v>0</v>
      </c>
      <c r="J25" s="58" t="s">
        <v>43</v>
      </c>
      <c r="K25" s="5">
        <f>SUM(K16:K24)</f>
        <v>0</v>
      </c>
      <c r="L25" s="58" t="s">
        <v>44</v>
      </c>
      <c r="M25" s="59">
        <f>SUM(M16:M24)</f>
        <v>0</v>
      </c>
    </row>
    <row r="26" spans="2:13" ht="21.75" customHeight="1" thickBot="1">
      <c r="B26" s="54">
        <v>1.98</v>
      </c>
      <c r="C26" s="55" t="s">
        <v>45</v>
      </c>
      <c r="D26" s="92" t="s">
        <v>69</v>
      </c>
      <c r="E26" s="60"/>
      <c r="F26" s="60"/>
      <c r="G26" s="131">
        <v>0.17</v>
      </c>
      <c r="H26" s="61" t="s">
        <v>46</v>
      </c>
      <c r="I26" s="7">
        <f>I25*G26</f>
        <v>0</v>
      </c>
      <c r="J26" s="61" t="s">
        <v>92</v>
      </c>
      <c r="K26" s="7">
        <f>0.05*K25</f>
        <v>0</v>
      </c>
      <c r="L26" s="61" t="s">
        <v>92</v>
      </c>
      <c r="M26" s="7">
        <f>0.05*M25</f>
        <v>0</v>
      </c>
    </row>
    <row r="27" spans="2:13" ht="30" customHeight="1" thickBot="1" thickTop="1">
      <c r="B27" s="62">
        <v>1.99</v>
      </c>
      <c r="C27" s="63" t="s">
        <v>47</v>
      </c>
      <c r="D27" s="64"/>
      <c r="E27" s="64"/>
      <c r="F27" s="64"/>
      <c r="G27" s="64"/>
      <c r="H27" s="38" t="s">
        <v>48</v>
      </c>
      <c r="I27" s="39">
        <f>I25+I26</f>
        <v>0</v>
      </c>
      <c r="J27" s="38" t="s">
        <v>49</v>
      </c>
      <c r="K27" s="39">
        <f>K25+K26</f>
        <v>0</v>
      </c>
      <c r="L27" s="38" t="s">
        <v>50</v>
      </c>
      <c r="M27" s="65">
        <f>M25+M26</f>
        <v>0</v>
      </c>
    </row>
    <row r="28" ht="21.75" customHeight="1" thickBot="1" thickTop="1"/>
    <row r="29" spans="2:10" ht="21.75" customHeight="1" thickTop="1">
      <c r="B29" s="76"/>
      <c r="C29" s="77"/>
      <c r="D29" s="78"/>
      <c r="F29" s="76"/>
      <c r="G29" s="77"/>
      <c r="H29" s="77"/>
      <c r="I29" s="77"/>
      <c r="J29" s="78"/>
    </row>
    <row r="30" spans="2:13" ht="21.75" customHeight="1" thickBot="1">
      <c r="B30" s="89" t="s">
        <v>51</v>
      </c>
      <c r="C30" s="90"/>
      <c r="D30" s="91"/>
      <c r="E30" s="60"/>
      <c r="F30" s="89" t="s">
        <v>52</v>
      </c>
      <c r="G30" s="90"/>
      <c r="H30" s="90"/>
      <c r="I30" s="90"/>
      <c r="J30" s="91"/>
      <c r="L30" s="31" t="s">
        <v>53</v>
      </c>
      <c r="M30" s="32"/>
    </row>
    <row r="31" spans="2:10" ht="21.75" customHeight="1" thickTop="1">
      <c r="B31" s="43" t="s">
        <v>15</v>
      </c>
      <c r="C31" s="18" t="s">
        <v>54</v>
      </c>
      <c r="D31" s="44" t="s">
        <v>11</v>
      </c>
      <c r="F31" s="43" t="s">
        <v>15</v>
      </c>
      <c r="G31" s="83"/>
      <c r="H31" s="83"/>
      <c r="I31" s="18"/>
      <c r="J31" s="44"/>
    </row>
    <row r="32" spans="2:13" ht="21.75" customHeight="1" thickBot="1">
      <c r="B32" s="45" t="s">
        <v>21</v>
      </c>
      <c r="C32" s="28" t="s">
        <v>55</v>
      </c>
      <c r="D32" s="46" t="s">
        <v>20</v>
      </c>
      <c r="F32" s="45" t="s">
        <v>21</v>
      </c>
      <c r="G32" s="20" t="s">
        <v>22</v>
      </c>
      <c r="H32" s="20"/>
      <c r="I32" s="19"/>
      <c r="J32" s="46" t="s">
        <v>56</v>
      </c>
      <c r="K32" s="23" t="s">
        <v>57</v>
      </c>
      <c r="L32" s="11"/>
      <c r="M32" s="11"/>
    </row>
    <row r="33" spans="2:10" ht="21.75" customHeight="1" thickTop="1">
      <c r="B33" s="47" t="s">
        <v>28</v>
      </c>
      <c r="C33" s="9" t="s">
        <v>29</v>
      </c>
      <c r="D33" s="48" t="s">
        <v>30</v>
      </c>
      <c r="F33" s="49">
        <v>3.01</v>
      </c>
      <c r="G33" s="17" t="s">
        <v>58</v>
      </c>
      <c r="H33" s="16"/>
      <c r="I33" s="95" t="s">
        <v>72</v>
      </c>
      <c r="J33" s="84">
        <f>I27</f>
        <v>0</v>
      </c>
    </row>
    <row r="34" spans="2:13" ht="21.75" customHeight="1">
      <c r="B34" s="49">
        <v>2.01</v>
      </c>
      <c r="C34" s="110"/>
      <c r="D34" s="132"/>
      <c r="F34" s="49">
        <v>3.02</v>
      </c>
      <c r="G34" s="17" t="s">
        <v>59</v>
      </c>
      <c r="H34" s="16"/>
      <c r="I34" s="95" t="s">
        <v>73</v>
      </c>
      <c r="J34" s="84">
        <f>K27</f>
        <v>0</v>
      </c>
      <c r="K34" s="23" t="s">
        <v>60</v>
      </c>
      <c r="L34" s="11"/>
      <c r="M34" s="11"/>
    </row>
    <row r="35" spans="2:11" ht="21.75" customHeight="1">
      <c r="B35" s="49">
        <v>2.02</v>
      </c>
      <c r="C35" s="110"/>
      <c r="D35" s="132"/>
      <c r="F35" s="51">
        <v>3.03</v>
      </c>
      <c r="G35" s="15" t="s">
        <v>61</v>
      </c>
      <c r="H35" s="11"/>
      <c r="I35" s="96" t="s">
        <v>74</v>
      </c>
      <c r="J35" s="85">
        <f>M27</f>
        <v>0</v>
      </c>
      <c r="K35" s="23"/>
    </row>
    <row r="36" spans="2:13" ht="21.75" customHeight="1">
      <c r="B36" s="49">
        <v>2.03</v>
      </c>
      <c r="C36" s="110"/>
      <c r="D36" s="132"/>
      <c r="F36" s="49">
        <v>3.04</v>
      </c>
      <c r="G36" s="17" t="s">
        <v>62</v>
      </c>
      <c r="H36" s="16"/>
      <c r="I36" s="95" t="s">
        <v>75</v>
      </c>
      <c r="J36" s="84">
        <f>SUM(J33:J35)</f>
        <v>0</v>
      </c>
      <c r="K36" s="23" t="s">
        <v>63</v>
      </c>
      <c r="L36" s="11"/>
      <c r="M36" s="11"/>
    </row>
    <row r="37" spans="2:11" ht="21.75" customHeight="1">
      <c r="B37" s="49">
        <v>2.04</v>
      </c>
      <c r="C37" s="110"/>
      <c r="D37" s="132"/>
      <c r="F37" s="51">
        <v>3.05</v>
      </c>
      <c r="G37" s="15" t="s">
        <v>64</v>
      </c>
      <c r="H37" s="11"/>
      <c r="I37" s="96" t="s">
        <v>76</v>
      </c>
      <c r="J37" s="85">
        <f>0.15*J36</f>
        <v>0</v>
      </c>
      <c r="K37" s="21"/>
    </row>
    <row r="38" spans="2:13" ht="21.75" customHeight="1">
      <c r="B38" s="49">
        <v>2.05</v>
      </c>
      <c r="C38" s="110"/>
      <c r="D38" s="132"/>
      <c r="F38" s="49">
        <v>3.06</v>
      </c>
      <c r="G38" s="17" t="s">
        <v>65</v>
      </c>
      <c r="H38" s="16"/>
      <c r="I38" s="95" t="s">
        <v>77</v>
      </c>
      <c r="J38" s="84">
        <f>J36+J37</f>
        <v>0</v>
      </c>
      <c r="K38" s="23" t="s">
        <v>66</v>
      </c>
      <c r="L38" s="11"/>
      <c r="M38" s="11"/>
    </row>
    <row r="39" spans="2:10" ht="21.75" customHeight="1" thickBot="1">
      <c r="B39" s="52">
        <v>2.06</v>
      </c>
      <c r="C39" s="133"/>
      <c r="D39" s="134"/>
      <c r="F39" s="52">
        <v>3.07</v>
      </c>
      <c r="G39" s="34" t="s">
        <v>67</v>
      </c>
      <c r="H39" s="27"/>
      <c r="I39" s="97" t="s">
        <v>78</v>
      </c>
      <c r="J39" s="86">
        <f>D40</f>
        <v>0</v>
      </c>
    </row>
    <row r="40" spans="2:11" ht="21.75" customHeight="1" thickTop="1">
      <c r="B40" s="79">
        <v>2.99</v>
      </c>
      <c r="C40" s="29" t="s">
        <v>68</v>
      </c>
      <c r="D40" s="80">
        <f>SUM(D34:D39)</f>
        <v>0</v>
      </c>
      <c r="F40" s="54">
        <v>3.99</v>
      </c>
      <c r="G40" s="87" t="s">
        <v>80</v>
      </c>
      <c r="H40" s="60"/>
      <c r="I40" s="57" t="s">
        <v>79</v>
      </c>
      <c r="J40" s="88">
        <f>J38+J39</f>
        <v>0</v>
      </c>
      <c r="K40" s="14"/>
    </row>
    <row r="41" spans="2:10" ht="4.5" customHeight="1" thickBot="1">
      <c r="B41" s="81"/>
      <c r="C41" s="64"/>
      <c r="D41" s="82"/>
      <c r="F41" s="81"/>
      <c r="G41" s="64"/>
      <c r="H41" s="64"/>
      <c r="I41" s="98"/>
      <c r="J41" s="82"/>
    </row>
    <row r="42" ht="15" thickTop="1"/>
  </sheetData>
  <printOptions horizontalCentered="1" verticalCentered="1"/>
  <pageMargins left="0.25" right="0.25" top="0.75" bottom="0.25" header="0" footer="0"/>
  <pageSetup fitToHeight="1" fitToWidth="1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1.66796875" style="0" customWidth="1"/>
    <col min="2" max="2" width="5.6640625" style="0" customWidth="1"/>
    <col min="3" max="3" width="37.6640625" style="0" customWidth="1"/>
    <col min="4" max="4" width="14.6640625" style="0" customWidth="1"/>
    <col min="5" max="5" width="7.6640625" style="0" customWidth="1"/>
    <col min="6" max="13" width="14.6640625" style="0" customWidth="1"/>
    <col min="14" max="14" width="1.66796875" style="0" customWidth="1"/>
  </cols>
  <sheetData>
    <row r="1" spans="2:13" ht="30">
      <c r="B1" s="24" t="s">
        <v>81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5">
      <c r="B2" s="100" t="s">
        <v>82</v>
      </c>
      <c r="C2" s="101"/>
      <c r="D2" s="102"/>
      <c r="E2" s="101"/>
      <c r="F2" s="101"/>
      <c r="G2" s="101"/>
      <c r="H2" s="101"/>
      <c r="I2" s="101"/>
      <c r="J2" s="101"/>
      <c r="K2" s="101"/>
      <c r="L2" s="101"/>
      <c r="M2" s="101"/>
    </row>
    <row r="3" ht="17.25">
      <c r="B3" s="25"/>
    </row>
    <row r="4" spans="2:14" ht="22.5">
      <c r="B4" s="6"/>
      <c r="C4" s="94" t="s">
        <v>1</v>
      </c>
      <c r="D4" s="127">
        <f>+'SC-1 Sheet'!D4</f>
        <v>0</v>
      </c>
      <c r="E4" s="6"/>
      <c r="F4" s="6"/>
      <c r="H4" s="94" t="s">
        <v>83</v>
      </c>
      <c r="I4" s="127">
        <f>+'SC-1 Sheet'!I5</f>
        <v>0</v>
      </c>
      <c r="J4" s="6"/>
      <c r="K4" s="6"/>
      <c r="L4" s="6"/>
      <c r="M4" s="6"/>
      <c r="N4" s="6"/>
    </row>
    <row r="5" spans="2:14" ht="22.5">
      <c r="B5" s="6"/>
      <c r="C5" s="94" t="s">
        <v>3</v>
      </c>
      <c r="D5" s="127">
        <f>+'SC-1 Sheet'!D5</f>
        <v>0</v>
      </c>
      <c r="E5" s="6"/>
      <c r="F5" s="37"/>
      <c r="G5" s="37"/>
      <c r="H5" s="6"/>
      <c r="I5" s="6"/>
      <c r="J5" s="6"/>
      <c r="K5" s="6"/>
      <c r="L5" s="6"/>
      <c r="M5" s="6"/>
      <c r="N5" s="6"/>
    </row>
    <row r="6" spans="2:14" ht="22.5">
      <c r="B6" s="6"/>
      <c r="C6" s="94" t="s">
        <v>4</v>
      </c>
      <c r="D6" s="127">
        <f>+'SC-1 Sheet'!D6</f>
        <v>0</v>
      </c>
      <c r="E6" s="6"/>
      <c r="F6" s="37"/>
      <c r="G6" s="2"/>
      <c r="H6" s="6"/>
      <c r="I6" s="6"/>
      <c r="J6" s="6"/>
      <c r="K6" s="6"/>
      <c r="L6" s="6"/>
      <c r="M6" s="6"/>
      <c r="N6" s="6"/>
    </row>
    <row r="7" spans="2:14" ht="22.5">
      <c r="B7" s="6"/>
      <c r="C7" s="94"/>
      <c r="D7" s="127"/>
      <c r="E7" s="6"/>
      <c r="F7" s="37"/>
      <c r="G7" s="2"/>
      <c r="H7" s="6"/>
      <c r="I7" s="6"/>
      <c r="J7" s="6"/>
      <c r="K7" s="6"/>
      <c r="L7" s="6"/>
      <c r="M7" s="6"/>
      <c r="N7" s="6"/>
    </row>
    <row r="8" spans="2:14" ht="22.5">
      <c r="B8" s="6"/>
      <c r="C8" s="94" t="s">
        <v>5</v>
      </c>
      <c r="D8" s="127">
        <f>+'SC-1 Sheet'!D8</f>
        <v>0</v>
      </c>
      <c r="E8" s="6"/>
      <c r="F8" s="37"/>
      <c r="G8" s="6"/>
      <c r="H8" s="6"/>
      <c r="I8" s="6"/>
      <c r="J8" s="6"/>
      <c r="K8" s="6"/>
      <c r="L8" s="6"/>
      <c r="M8" s="6"/>
      <c r="N8" s="6"/>
    </row>
    <row r="9" spans="2:14" ht="23.25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3" ht="30" customHeight="1" thickBot="1" thickTop="1">
      <c r="B10" s="40" t="s">
        <v>84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2:13" ht="30" customHeight="1" thickBot="1" thickTop="1">
      <c r="B11" s="103" t="s">
        <v>7</v>
      </c>
      <c r="C11" s="104"/>
      <c r="D11" s="104"/>
      <c r="E11" s="105"/>
      <c r="F11" s="106" t="s">
        <v>8</v>
      </c>
      <c r="G11" s="104"/>
      <c r="H11" s="104"/>
      <c r="I11" s="105"/>
      <c r="J11" s="106" t="s">
        <v>9</v>
      </c>
      <c r="K11" s="107"/>
      <c r="L11" s="106" t="s">
        <v>10</v>
      </c>
      <c r="M11" s="108"/>
    </row>
    <row r="12" spans="2:13" ht="21" customHeight="1" thickTop="1">
      <c r="B12" s="72"/>
      <c r="C12" s="73"/>
      <c r="D12" s="73"/>
      <c r="E12" s="74"/>
      <c r="F12" s="73" t="s">
        <v>8</v>
      </c>
      <c r="G12" s="73" t="s">
        <v>11</v>
      </c>
      <c r="H12" s="73" t="s">
        <v>12</v>
      </c>
      <c r="I12" s="74" t="s">
        <v>11</v>
      </c>
      <c r="J12" s="73" t="s">
        <v>13</v>
      </c>
      <c r="K12" s="74" t="s">
        <v>11</v>
      </c>
      <c r="L12" s="73" t="s">
        <v>14</v>
      </c>
      <c r="M12" s="75" t="s">
        <v>11</v>
      </c>
    </row>
    <row r="13" spans="2:13" ht="21" customHeight="1">
      <c r="B13" s="43" t="s">
        <v>15</v>
      </c>
      <c r="C13" s="18"/>
      <c r="D13" s="18"/>
      <c r="E13" s="26" t="s">
        <v>16</v>
      </c>
      <c r="F13" s="18" t="s">
        <v>17</v>
      </c>
      <c r="G13" s="18" t="s">
        <v>8</v>
      </c>
      <c r="H13" s="18" t="s">
        <v>18</v>
      </c>
      <c r="I13" s="26" t="s">
        <v>19</v>
      </c>
      <c r="J13" s="18" t="s">
        <v>20</v>
      </c>
      <c r="K13" s="26" t="s">
        <v>13</v>
      </c>
      <c r="L13" s="18" t="s">
        <v>20</v>
      </c>
      <c r="M13" s="44" t="s">
        <v>14</v>
      </c>
    </row>
    <row r="14" spans="2:13" ht="21" customHeight="1" thickBot="1">
      <c r="B14" s="45" t="s">
        <v>21</v>
      </c>
      <c r="C14" s="19" t="s">
        <v>22</v>
      </c>
      <c r="D14" s="19" t="s">
        <v>23</v>
      </c>
      <c r="E14" s="22" t="s">
        <v>24</v>
      </c>
      <c r="F14" s="19" t="s">
        <v>25</v>
      </c>
      <c r="G14" s="19" t="s">
        <v>26</v>
      </c>
      <c r="H14" s="19" t="s">
        <v>27</v>
      </c>
      <c r="I14" s="22" t="s">
        <v>20</v>
      </c>
      <c r="J14" s="19" t="s">
        <v>25</v>
      </c>
      <c r="K14" s="22" t="s">
        <v>20</v>
      </c>
      <c r="L14" s="19" t="s">
        <v>25</v>
      </c>
      <c r="M14" s="46" t="s">
        <v>20</v>
      </c>
    </row>
    <row r="15" spans="2:13" ht="21" customHeight="1" thickTop="1">
      <c r="B15" s="47" t="s">
        <v>28</v>
      </c>
      <c r="C15" s="9" t="s">
        <v>29</v>
      </c>
      <c r="D15" s="9" t="s">
        <v>30</v>
      </c>
      <c r="E15" s="10" t="s">
        <v>31</v>
      </c>
      <c r="F15" s="9" t="s">
        <v>32</v>
      </c>
      <c r="G15" s="9" t="s">
        <v>33</v>
      </c>
      <c r="H15" s="9" t="s">
        <v>34</v>
      </c>
      <c r="I15" s="10" t="s">
        <v>35</v>
      </c>
      <c r="J15" s="9" t="s">
        <v>36</v>
      </c>
      <c r="K15" s="10" t="s">
        <v>37</v>
      </c>
      <c r="L15" s="9" t="s">
        <v>38</v>
      </c>
      <c r="M15" s="48" t="s">
        <v>39</v>
      </c>
    </row>
    <row r="16" spans="2:13" ht="21" customHeight="1">
      <c r="B16" s="109"/>
      <c r="C16" s="110"/>
      <c r="D16" s="111"/>
      <c r="E16" s="112"/>
      <c r="F16" s="111"/>
      <c r="G16" s="8">
        <f aca="true" t="shared" si="0" ref="G16:G39">D16*F16</f>
        <v>0</v>
      </c>
      <c r="H16" s="113"/>
      <c r="I16" s="1">
        <f aca="true" t="shared" si="1" ref="I16:I39">G16*H16</f>
        <v>0</v>
      </c>
      <c r="J16" s="113"/>
      <c r="K16" s="1">
        <f aca="true" t="shared" si="2" ref="K16:K39">D16*J16</f>
        <v>0</v>
      </c>
      <c r="L16" s="113"/>
      <c r="M16" s="50">
        <f aca="true" t="shared" si="3" ref="M16:M39">D16*L16</f>
        <v>0</v>
      </c>
    </row>
    <row r="17" spans="2:13" ht="21" customHeight="1">
      <c r="B17" s="109"/>
      <c r="C17" s="110"/>
      <c r="D17" s="111"/>
      <c r="E17" s="112"/>
      <c r="F17" s="111"/>
      <c r="G17" s="8">
        <f t="shared" si="0"/>
        <v>0</v>
      </c>
      <c r="H17" s="113"/>
      <c r="I17" s="1">
        <f t="shared" si="1"/>
        <v>0</v>
      </c>
      <c r="J17" s="113"/>
      <c r="K17" s="1">
        <f t="shared" si="2"/>
        <v>0</v>
      </c>
      <c r="L17" s="113"/>
      <c r="M17" s="50">
        <f t="shared" si="3"/>
        <v>0</v>
      </c>
    </row>
    <row r="18" spans="2:13" ht="21" customHeight="1">
      <c r="B18" s="109"/>
      <c r="C18" s="110"/>
      <c r="D18" s="111"/>
      <c r="E18" s="112"/>
      <c r="F18" s="111"/>
      <c r="G18" s="8">
        <f t="shared" si="0"/>
        <v>0</v>
      </c>
      <c r="H18" s="113"/>
      <c r="I18" s="1">
        <f t="shared" si="1"/>
        <v>0</v>
      </c>
      <c r="J18" s="113"/>
      <c r="K18" s="1">
        <f t="shared" si="2"/>
        <v>0</v>
      </c>
      <c r="L18" s="113"/>
      <c r="M18" s="50">
        <f t="shared" si="3"/>
        <v>0</v>
      </c>
    </row>
    <row r="19" spans="2:13" ht="21" customHeight="1">
      <c r="B19" s="109"/>
      <c r="C19" s="110"/>
      <c r="D19" s="111"/>
      <c r="E19" s="112"/>
      <c r="F19" s="111"/>
      <c r="G19" s="8">
        <f t="shared" si="0"/>
        <v>0</v>
      </c>
      <c r="H19" s="113"/>
      <c r="I19" s="1">
        <f t="shared" si="1"/>
        <v>0</v>
      </c>
      <c r="J19" s="113"/>
      <c r="K19" s="1">
        <f t="shared" si="2"/>
        <v>0</v>
      </c>
      <c r="L19" s="113"/>
      <c r="M19" s="50">
        <f t="shared" si="3"/>
        <v>0</v>
      </c>
    </row>
    <row r="20" spans="2:13" ht="21" customHeight="1">
      <c r="B20" s="109"/>
      <c r="C20" s="110"/>
      <c r="D20" s="111"/>
      <c r="E20" s="112"/>
      <c r="F20" s="111"/>
      <c r="G20" s="8">
        <f t="shared" si="0"/>
        <v>0</v>
      </c>
      <c r="H20" s="113"/>
      <c r="I20" s="1">
        <f t="shared" si="1"/>
        <v>0</v>
      </c>
      <c r="J20" s="113"/>
      <c r="K20" s="1">
        <f t="shared" si="2"/>
        <v>0</v>
      </c>
      <c r="L20" s="113"/>
      <c r="M20" s="50">
        <f t="shared" si="3"/>
        <v>0</v>
      </c>
    </row>
    <row r="21" spans="2:13" ht="21" customHeight="1">
      <c r="B21" s="109"/>
      <c r="C21" s="110"/>
      <c r="D21" s="111"/>
      <c r="E21" s="112"/>
      <c r="F21" s="111"/>
      <c r="G21" s="8">
        <f t="shared" si="0"/>
        <v>0</v>
      </c>
      <c r="H21" s="113"/>
      <c r="I21" s="1">
        <f t="shared" si="1"/>
        <v>0</v>
      </c>
      <c r="J21" s="113"/>
      <c r="K21" s="1">
        <f t="shared" si="2"/>
        <v>0</v>
      </c>
      <c r="L21" s="113"/>
      <c r="M21" s="50">
        <f t="shared" si="3"/>
        <v>0</v>
      </c>
    </row>
    <row r="22" spans="2:13" ht="21" customHeight="1">
      <c r="B22" s="109"/>
      <c r="C22" s="110"/>
      <c r="D22" s="111"/>
      <c r="E22" s="112"/>
      <c r="F22" s="111"/>
      <c r="G22" s="8">
        <f t="shared" si="0"/>
        <v>0</v>
      </c>
      <c r="H22" s="113"/>
      <c r="I22" s="1">
        <f t="shared" si="1"/>
        <v>0</v>
      </c>
      <c r="J22" s="113"/>
      <c r="K22" s="1">
        <f t="shared" si="2"/>
        <v>0</v>
      </c>
      <c r="L22" s="113"/>
      <c r="M22" s="50">
        <f t="shared" si="3"/>
        <v>0</v>
      </c>
    </row>
    <row r="23" spans="2:13" ht="21" customHeight="1">
      <c r="B23" s="109"/>
      <c r="C23" s="110"/>
      <c r="D23" s="111"/>
      <c r="E23" s="112"/>
      <c r="F23" s="111"/>
      <c r="G23" s="8">
        <f t="shared" si="0"/>
        <v>0</v>
      </c>
      <c r="H23" s="113"/>
      <c r="I23" s="1">
        <f t="shared" si="1"/>
        <v>0</v>
      </c>
      <c r="J23" s="113"/>
      <c r="K23" s="1">
        <f t="shared" si="2"/>
        <v>0</v>
      </c>
      <c r="L23" s="113"/>
      <c r="M23" s="50">
        <f t="shared" si="3"/>
        <v>0</v>
      </c>
    </row>
    <row r="24" spans="2:13" ht="21" customHeight="1">
      <c r="B24" s="109"/>
      <c r="C24" s="110"/>
      <c r="D24" s="111"/>
      <c r="E24" s="112"/>
      <c r="F24" s="111"/>
      <c r="G24" s="8">
        <f t="shared" si="0"/>
        <v>0</v>
      </c>
      <c r="H24" s="113"/>
      <c r="I24" s="1">
        <f t="shared" si="1"/>
        <v>0</v>
      </c>
      <c r="J24" s="113"/>
      <c r="K24" s="1">
        <f t="shared" si="2"/>
        <v>0</v>
      </c>
      <c r="L24" s="113"/>
      <c r="M24" s="50">
        <f t="shared" si="3"/>
        <v>0</v>
      </c>
    </row>
    <row r="25" spans="2:13" ht="21" customHeight="1">
      <c r="B25" s="109"/>
      <c r="C25" s="110"/>
      <c r="D25" s="111"/>
      <c r="E25" s="112"/>
      <c r="F25" s="111"/>
      <c r="G25" s="8">
        <f t="shared" si="0"/>
        <v>0</v>
      </c>
      <c r="H25" s="113"/>
      <c r="I25" s="1">
        <f t="shared" si="1"/>
        <v>0</v>
      </c>
      <c r="J25" s="113"/>
      <c r="K25" s="1">
        <f t="shared" si="2"/>
        <v>0</v>
      </c>
      <c r="L25" s="113"/>
      <c r="M25" s="50">
        <f t="shared" si="3"/>
        <v>0</v>
      </c>
    </row>
    <row r="26" spans="2:13" ht="21" customHeight="1">
      <c r="B26" s="109"/>
      <c r="C26" s="110"/>
      <c r="D26" s="111"/>
      <c r="E26" s="112"/>
      <c r="F26" s="111"/>
      <c r="G26" s="8">
        <f t="shared" si="0"/>
        <v>0</v>
      </c>
      <c r="H26" s="113"/>
      <c r="I26" s="1">
        <f t="shared" si="1"/>
        <v>0</v>
      </c>
      <c r="J26" s="113"/>
      <c r="K26" s="1">
        <f t="shared" si="2"/>
        <v>0</v>
      </c>
      <c r="L26" s="113"/>
      <c r="M26" s="50">
        <f t="shared" si="3"/>
        <v>0</v>
      </c>
    </row>
    <row r="27" spans="2:13" ht="21" customHeight="1">
      <c r="B27" s="109"/>
      <c r="C27" s="110"/>
      <c r="D27" s="111"/>
      <c r="E27" s="112"/>
      <c r="F27" s="111"/>
      <c r="G27" s="8">
        <f t="shared" si="0"/>
        <v>0</v>
      </c>
      <c r="H27" s="113"/>
      <c r="I27" s="1">
        <f t="shared" si="1"/>
        <v>0</v>
      </c>
      <c r="J27" s="113"/>
      <c r="K27" s="1">
        <f t="shared" si="2"/>
        <v>0</v>
      </c>
      <c r="L27" s="113"/>
      <c r="M27" s="50">
        <f t="shared" si="3"/>
        <v>0</v>
      </c>
    </row>
    <row r="28" spans="2:13" ht="21" customHeight="1">
      <c r="B28" s="109"/>
      <c r="C28" s="110"/>
      <c r="D28" s="111"/>
      <c r="E28" s="112"/>
      <c r="F28" s="111"/>
      <c r="G28" s="8">
        <f t="shared" si="0"/>
        <v>0</v>
      </c>
      <c r="H28" s="113"/>
      <c r="I28" s="1">
        <f t="shared" si="1"/>
        <v>0</v>
      </c>
      <c r="J28" s="113"/>
      <c r="K28" s="1">
        <f t="shared" si="2"/>
        <v>0</v>
      </c>
      <c r="L28" s="113"/>
      <c r="M28" s="50">
        <f t="shared" si="3"/>
        <v>0</v>
      </c>
    </row>
    <row r="29" spans="2:13" ht="21" customHeight="1">
      <c r="B29" s="109"/>
      <c r="C29" s="110"/>
      <c r="D29" s="111"/>
      <c r="E29" s="112"/>
      <c r="F29" s="111"/>
      <c r="G29" s="8">
        <f t="shared" si="0"/>
        <v>0</v>
      </c>
      <c r="H29" s="113"/>
      <c r="I29" s="1">
        <f t="shared" si="1"/>
        <v>0</v>
      </c>
      <c r="J29" s="113"/>
      <c r="K29" s="1">
        <f t="shared" si="2"/>
        <v>0</v>
      </c>
      <c r="L29" s="113"/>
      <c r="M29" s="50">
        <f t="shared" si="3"/>
        <v>0</v>
      </c>
    </row>
    <row r="30" spans="2:13" ht="21" customHeight="1">
      <c r="B30" s="109"/>
      <c r="C30" s="110"/>
      <c r="D30" s="111"/>
      <c r="E30" s="112"/>
      <c r="F30" s="111"/>
      <c r="G30" s="8">
        <f t="shared" si="0"/>
        <v>0</v>
      </c>
      <c r="H30" s="113"/>
      <c r="I30" s="1">
        <f t="shared" si="1"/>
        <v>0</v>
      </c>
      <c r="J30" s="113"/>
      <c r="K30" s="1">
        <f t="shared" si="2"/>
        <v>0</v>
      </c>
      <c r="L30" s="113"/>
      <c r="M30" s="50">
        <f t="shared" si="3"/>
        <v>0</v>
      </c>
    </row>
    <row r="31" spans="2:13" ht="21" customHeight="1">
      <c r="B31" s="109"/>
      <c r="C31" s="110"/>
      <c r="D31" s="111"/>
      <c r="E31" s="112"/>
      <c r="F31" s="111"/>
      <c r="G31" s="8">
        <f t="shared" si="0"/>
        <v>0</v>
      </c>
      <c r="H31" s="113"/>
      <c r="I31" s="1">
        <f t="shared" si="1"/>
        <v>0</v>
      </c>
      <c r="J31" s="113"/>
      <c r="K31" s="1">
        <f t="shared" si="2"/>
        <v>0</v>
      </c>
      <c r="L31" s="113"/>
      <c r="M31" s="50">
        <f t="shared" si="3"/>
        <v>0</v>
      </c>
    </row>
    <row r="32" spans="2:13" ht="21" customHeight="1">
      <c r="B32" s="109"/>
      <c r="C32" s="110"/>
      <c r="D32" s="111"/>
      <c r="E32" s="112"/>
      <c r="F32" s="111"/>
      <c r="G32" s="8">
        <f t="shared" si="0"/>
        <v>0</v>
      </c>
      <c r="H32" s="113"/>
      <c r="I32" s="1">
        <f t="shared" si="1"/>
        <v>0</v>
      </c>
      <c r="J32" s="113"/>
      <c r="K32" s="1">
        <f t="shared" si="2"/>
        <v>0</v>
      </c>
      <c r="L32" s="113"/>
      <c r="M32" s="50">
        <f t="shared" si="3"/>
        <v>0</v>
      </c>
    </row>
    <row r="33" spans="2:13" ht="21" customHeight="1">
      <c r="B33" s="109"/>
      <c r="C33" s="110"/>
      <c r="D33" s="111"/>
      <c r="E33" s="112"/>
      <c r="F33" s="111"/>
      <c r="G33" s="8">
        <f t="shared" si="0"/>
        <v>0</v>
      </c>
      <c r="H33" s="113"/>
      <c r="I33" s="1">
        <f t="shared" si="1"/>
        <v>0</v>
      </c>
      <c r="J33" s="113"/>
      <c r="K33" s="1">
        <f t="shared" si="2"/>
        <v>0</v>
      </c>
      <c r="L33" s="113"/>
      <c r="M33" s="50">
        <f t="shared" si="3"/>
        <v>0</v>
      </c>
    </row>
    <row r="34" spans="2:13" ht="21" customHeight="1">
      <c r="B34" s="109"/>
      <c r="C34" s="110"/>
      <c r="D34" s="111"/>
      <c r="E34" s="112"/>
      <c r="F34" s="111"/>
      <c r="G34" s="8">
        <f t="shared" si="0"/>
        <v>0</v>
      </c>
      <c r="H34" s="113"/>
      <c r="I34" s="1">
        <f t="shared" si="1"/>
        <v>0</v>
      </c>
      <c r="J34" s="113"/>
      <c r="K34" s="1">
        <f t="shared" si="2"/>
        <v>0</v>
      </c>
      <c r="L34" s="113"/>
      <c r="M34" s="50">
        <f t="shared" si="3"/>
        <v>0</v>
      </c>
    </row>
    <row r="35" spans="2:13" ht="21" customHeight="1">
      <c r="B35" s="109"/>
      <c r="C35" s="110"/>
      <c r="D35" s="111"/>
      <c r="E35" s="112"/>
      <c r="F35" s="111"/>
      <c r="G35" s="8">
        <f t="shared" si="0"/>
        <v>0</v>
      </c>
      <c r="H35" s="113"/>
      <c r="I35" s="1">
        <f t="shared" si="1"/>
        <v>0</v>
      </c>
      <c r="J35" s="113"/>
      <c r="K35" s="1">
        <f t="shared" si="2"/>
        <v>0</v>
      </c>
      <c r="L35" s="113"/>
      <c r="M35" s="50">
        <f t="shared" si="3"/>
        <v>0</v>
      </c>
    </row>
    <row r="36" spans="2:13" ht="21" customHeight="1">
      <c r="B36" s="109"/>
      <c r="C36" s="110"/>
      <c r="D36" s="111"/>
      <c r="E36" s="112"/>
      <c r="F36" s="111"/>
      <c r="G36" s="8">
        <f t="shared" si="0"/>
        <v>0</v>
      </c>
      <c r="H36" s="113"/>
      <c r="I36" s="1">
        <f t="shared" si="1"/>
        <v>0</v>
      </c>
      <c r="J36" s="113"/>
      <c r="K36" s="1">
        <f t="shared" si="2"/>
        <v>0</v>
      </c>
      <c r="L36" s="113"/>
      <c r="M36" s="50">
        <f t="shared" si="3"/>
        <v>0</v>
      </c>
    </row>
    <row r="37" spans="2:13" ht="21" customHeight="1">
      <c r="B37" s="109"/>
      <c r="C37" s="110"/>
      <c r="D37" s="111"/>
      <c r="E37" s="112"/>
      <c r="F37" s="111"/>
      <c r="G37" s="8">
        <f t="shared" si="0"/>
        <v>0</v>
      </c>
      <c r="H37" s="113"/>
      <c r="I37" s="1">
        <f t="shared" si="1"/>
        <v>0</v>
      </c>
      <c r="J37" s="113"/>
      <c r="K37" s="1">
        <f t="shared" si="2"/>
        <v>0</v>
      </c>
      <c r="L37" s="113"/>
      <c r="M37" s="50">
        <f t="shared" si="3"/>
        <v>0</v>
      </c>
    </row>
    <row r="38" spans="2:13" ht="21" customHeight="1">
      <c r="B38" s="109"/>
      <c r="C38" s="110"/>
      <c r="D38" s="111"/>
      <c r="E38" s="112"/>
      <c r="F38" s="111"/>
      <c r="G38" s="8">
        <f t="shared" si="0"/>
        <v>0</v>
      </c>
      <c r="H38" s="113"/>
      <c r="I38" s="1">
        <f t="shared" si="1"/>
        <v>0</v>
      </c>
      <c r="J38" s="113"/>
      <c r="K38" s="1">
        <f t="shared" si="2"/>
        <v>0</v>
      </c>
      <c r="L38" s="113"/>
      <c r="M38" s="50">
        <f t="shared" si="3"/>
        <v>0</v>
      </c>
    </row>
    <row r="39" spans="2:13" ht="21" customHeight="1" thickBot="1">
      <c r="B39" s="114"/>
      <c r="C39" s="115"/>
      <c r="D39" s="116"/>
      <c r="E39" s="117"/>
      <c r="F39" s="116"/>
      <c r="G39" s="118">
        <f t="shared" si="0"/>
        <v>0</v>
      </c>
      <c r="H39" s="119"/>
      <c r="I39" s="120">
        <f t="shared" si="1"/>
        <v>0</v>
      </c>
      <c r="J39" s="119"/>
      <c r="K39" s="120">
        <f t="shared" si="2"/>
        <v>0</v>
      </c>
      <c r="L39" s="119"/>
      <c r="M39" s="121">
        <f t="shared" si="3"/>
        <v>0</v>
      </c>
    </row>
    <row r="40" spans="2:13" ht="30" customHeight="1" thickBot="1" thickTop="1">
      <c r="B40" s="122"/>
      <c r="C40" s="123" t="s">
        <v>85</v>
      </c>
      <c r="D40" s="124"/>
      <c r="E40" s="124"/>
      <c r="F40" s="14"/>
      <c r="G40" s="124"/>
      <c r="H40" s="125" t="s">
        <v>86</v>
      </c>
      <c r="I40" s="126">
        <f>SUM(I16:I39)</f>
        <v>0</v>
      </c>
      <c r="J40" s="125" t="s">
        <v>87</v>
      </c>
      <c r="K40" s="126">
        <f>SUM(K16:K39)</f>
        <v>0</v>
      </c>
      <c r="L40" s="125" t="s">
        <v>88</v>
      </c>
      <c r="M40" s="126">
        <f>SUM(M16:M39)</f>
        <v>0</v>
      </c>
    </row>
    <row r="41" ht="15" thickTop="1"/>
  </sheetData>
  <sheetProtection sheet="1" objects="1" scenarios="1"/>
  <printOptions horizontalCentered="1" verticalCentered="1"/>
  <pageMargins left="0.25" right="0.25" top="0.75" bottom="0.25" header="0" footer="0"/>
  <pageSetup fitToHeight="1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Dorothy Shelton</cp:lastModifiedBy>
  <cp:lastPrinted>2001-02-08T19:33:27Z</cp:lastPrinted>
  <dcterms:created xsi:type="dcterms:W3CDTF">2001-02-08T19:33:41Z</dcterms:created>
  <dcterms:modified xsi:type="dcterms:W3CDTF">2012-04-25T15:00:39Z</dcterms:modified>
  <cp:category/>
  <cp:version/>
  <cp:contentType/>
  <cp:contentStatus/>
</cp:coreProperties>
</file>